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435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6" i="1" l="1"/>
  <c r="E3" i="1"/>
  <c r="H6" i="1" s="1"/>
  <c r="D3" i="1"/>
  <c r="F5" i="1" s="1"/>
  <c r="I5" i="1" l="1"/>
  <c r="H7" i="1"/>
  <c r="G5" i="1"/>
  <c r="G7" i="1"/>
  <c r="F6" i="1"/>
  <c r="I6" i="1" s="1"/>
  <c r="I7" i="1" l="1"/>
</calcChain>
</file>

<file path=xl/sharedStrings.xml><?xml version="1.0" encoding="utf-8"?>
<sst xmlns="http://schemas.openxmlformats.org/spreadsheetml/2006/main" count="13" uniqueCount="10">
  <si>
    <t>dad</t>
  </si>
  <si>
    <t>A1A1</t>
  </si>
  <si>
    <t>A1A2</t>
  </si>
  <si>
    <t>A2A2</t>
  </si>
  <si>
    <t>frequency of A1</t>
  </si>
  <si>
    <t>A1</t>
  </si>
  <si>
    <t>A2</t>
  </si>
  <si>
    <t>Pog Mean</t>
  </si>
  <si>
    <t xml:space="preserve">         from mum</t>
  </si>
  <si>
    <t>Progeny Genotype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</si>
</sst>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3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2" fillId="4" borderId="0" xfId="0" applyFont="1" applyFill="1"/>
    <xf numFmtId="0" fontId="0" fillId="4" borderId="0" xfId="0" applyFill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0" borderId="1" xfId="0" applyFont="1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workbookViewId="0">
      <selection activeCell="B1" sqref="B1:I7"/>
    </sheetView>
  </sheetViews>
  <sheetFormatPr defaultRowHeight="15" x14ac:dyDescent="0.25"/>
  <cols>
    <col min="1" max="1" width="9.140625" style="13"/>
    <col min="3" max="3" width="16.42578125" customWidth="1"/>
    <col min="4" max="4" width="18.85546875" customWidth="1"/>
    <col min="5" max="5" width="14" customWidth="1"/>
    <col min="6" max="6" width="15.7109375" customWidth="1"/>
    <col min="7" max="7" width="14.28515625" customWidth="1"/>
    <col min="8" max="8" width="13" customWidth="1"/>
    <col min="9" max="9" width="17" customWidth="1"/>
  </cols>
  <sheetData>
    <row r="1" spans="1:27" ht="23.25" x14ac:dyDescent="0.35">
      <c r="B1" s="1" t="s">
        <v>4</v>
      </c>
      <c r="C1" s="1"/>
      <c r="D1" s="2">
        <v>0.9</v>
      </c>
      <c r="E1" s="1"/>
      <c r="F1" s="11"/>
      <c r="G1" s="11"/>
      <c r="H1" s="11"/>
      <c r="I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7" ht="23.25" x14ac:dyDescent="0.35">
      <c r="A2" s="15"/>
      <c r="B2" s="12"/>
      <c r="C2" s="24"/>
      <c r="D2" s="25" t="s">
        <v>8</v>
      </c>
      <c r="E2" s="16"/>
      <c r="F2" s="13"/>
      <c r="G2" s="13"/>
      <c r="H2" s="13"/>
      <c r="I2" s="11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7" ht="23.25" x14ac:dyDescent="0.35">
      <c r="A3" s="15"/>
      <c r="B3" s="12"/>
      <c r="C3" s="12"/>
      <c r="D3" s="22">
        <f>D1</f>
        <v>0.9</v>
      </c>
      <c r="E3" s="23">
        <f>1-D1</f>
        <v>9.9999999999999978E-2</v>
      </c>
      <c r="F3" s="6" t="s">
        <v>9</v>
      </c>
      <c r="G3" s="6"/>
      <c r="H3" s="7"/>
      <c r="I3" s="26" t="s">
        <v>7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7" ht="23.25" x14ac:dyDescent="0.35">
      <c r="A4" s="15"/>
      <c r="B4" s="19"/>
      <c r="C4" s="20" t="s">
        <v>0</v>
      </c>
      <c r="D4" s="22" t="s">
        <v>5</v>
      </c>
      <c r="E4" s="23" t="s">
        <v>6</v>
      </c>
      <c r="F4" s="21" t="s">
        <v>1</v>
      </c>
      <c r="G4" s="4" t="s">
        <v>2</v>
      </c>
      <c r="H4" s="10" t="s">
        <v>3</v>
      </c>
      <c r="I4" s="27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7" ht="23.25" x14ac:dyDescent="0.35">
      <c r="A5" s="15"/>
      <c r="B5" s="17">
        <v>1</v>
      </c>
      <c r="C5" s="5" t="s">
        <v>1</v>
      </c>
      <c r="D5" s="12"/>
      <c r="E5" s="12"/>
      <c r="F5" s="8">
        <f>D3</f>
        <v>0.9</v>
      </c>
      <c r="G5" s="3">
        <f>E3</f>
        <v>9.9999999999999978E-2</v>
      </c>
      <c r="H5" s="5">
        <v>0</v>
      </c>
      <c r="I5" s="28">
        <f>F5*$B$5+G5*$B$6+H5*$B$7</f>
        <v>0.9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7" ht="23.25" x14ac:dyDescent="0.35">
      <c r="A6" s="15"/>
      <c r="B6" s="17">
        <v>0</v>
      </c>
      <c r="C6" s="5" t="s">
        <v>2</v>
      </c>
      <c r="D6" s="12"/>
      <c r="E6" s="12"/>
      <c r="F6" s="8">
        <f>D3/2</f>
        <v>0.45</v>
      </c>
      <c r="G6" s="3">
        <f>0.5</f>
        <v>0.5</v>
      </c>
      <c r="H6" s="5">
        <f>E3/2</f>
        <v>4.9999999999999989E-2</v>
      </c>
      <c r="I6" s="28">
        <f>F6*$B$5+G6*$B$6+H6*$B$7</f>
        <v>0.4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7" ht="23.25" x14ac:dyDescent="0.35">
      <c r="A7" s="15"/>
      <c r="B7" s="18">
        <v>-1</v>
      </c>
      <c r="C7" s="10" t="s">
        <v>3</v>
      </c>
      <c r="D7" s="12"/>
      <c r="E7" s="12"/>
      <c r="F7" s="9">
        <v>0</v>
      </c>
      <c r="G7" s="4">
        <f>D3</f>
        <v>0.9</v>
      </c>
      <c r="H7" s="10">
        <f>E3</f>
        <v>9.9999999999999978E-2</v>
      </c>
      <c r="I7" s="29">
        <f>F7*$B$5+G7*$B$6+H7*$B$7</f>
        <v>-9.9999999999999978E-2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7" ht="23.25" x14ac:dyDescent="0.35">
      <c r="B8" s="11"/>
      <c r="C8" s="11"/>
      <c r="D8" s="11"/>
      <c r="E8" s="11"/>
      <c r="F8" s="11"/>
      <c r="G8" s="11"/>
      <c r="H8" s="11"/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1:27" ht="26.25" x14ac:dyDescent="0.4">
      <c r="B9" s="14"/>
      <c r="C9" s="14"/>
      <c r="D9" s="14"/>
      <c r="E9" s="14"/>
      <c r="F9" s="14"/>
      <c r="G9" s="13"/>
      <c r="H9" s="13"/>
      <c r="I9" s="15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</row>
    <row r="10" spans="1:27" ht="26.25" x14ac:dyDescent="0.4">
      <c r="B10" s="14"/>
      <c r="C10" s="14"/>
      <c r="D10" s="14"/>
      <c r="E10" s="14"/>
      <c r="F10" s="1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</row>
    <row r="11" spans="1:27" ht="26.25" x14ac:dyDescent="0.4">
      <c r="B11" s="14"/>
      <c r="C11" s="14"/>
      <c r="D11" s="14"/>
      <c r="E11" s="14"/>
      <c r="F11" s="14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26.25" x14ac:dyDescent="0.4">
      <c r="B12" s="14"/>
      <c r="C12" s="14"/>
      <c r="D12" s="14"/>
      <c r="E12" s="14"/>
      <c r="F12" s="14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1:27" ht="26.25" x14ac:dyDescent="0.4">
      <c r="B13" s="14"/>
      <c r="C13" s="14"/>
      <c r="D13" s="14"/>
      <c r="E13" s="14"/>
      <c r="F13" s="14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ht="26.25" x14ac:dyDescent="0.4">
      <c r="B14" s="14"/>
      <c r="C14" s="14"/>
      <c r="D14" s="14"/>
      <c r="E14" s="14"/>
      <c r="F14" s="14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1:27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2:27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2:27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2:27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x14ac:dyDescent="0.25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2:27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2:27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2:27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2:27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2:27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2:27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2:27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2:27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2:27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2:27" x14ac:dyDescent="0.2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2:27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2:27" x14ac:dyDescent="0.2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2:27" x14ac:dyDescent="0.2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2:27" x14ac:dyDescent="0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x14ac:dyDescent="0.2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2:27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2:27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2:27" x14ac:dyDescent="0.2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2:27" x14ac:dyDescent="0.2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2:27" x14ac:dyDescent="0.2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2:27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2:27" x14ac:dyDescent="0.2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2:27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2:27" x14ac:dyDescent="0.2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2:27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2:27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2:27" x14ac:dyDescent="0.2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2:27" x14ac:dyDescent="0.2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2:27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2:27" x14ac:dyDescent="0.2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2:27" x14ac:dyDescent="0.2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2:27" x14ac:dyDescent="0.2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2:27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  <row r="57" spans="2:27" x14ac:dyDescent="0.2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2:27" x14ac:dyDescent="0.2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</row>
    <row r="59" spans="2:27" x14ac:dyDescent="0.2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2:27" x14ac:dyDescent="0.2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2:27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2:27" x14ac:dyDescent="0.2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</row>
    <row r="63" spans="2:27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</row>
    <row r="64" spans="2:27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</row>
    <row r="65" spans="2:27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2:27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2:27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</row>
    <row r="68" spans="2:27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</row>
    <row r="69" spans="2:27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jvanderw</dc:creator>
  <cp:lastModifiedBy>jvanderw</cp:lastModifiedBy>
  <dcterms:created xsi:type="dcterms:W3CDTF">2011-11-19T09:54:23Z</dcterms:created>
  <dcterms:modified xsi:type="dcterms:W3CDTF">2011-11-20T23:16:10Z</dcterms:modified>
</cp:coreProperties>
</file>